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o.sanchez\Downloads\"/>
    </mc:Choice>
  </mc:AlternateContent>
  <xr:revisionPtr revIDLastSave="0" documentId="13_ncr:1_{27FDC5B8-C82E-47C8-9C5B-DB785D83EA85}" xr6:coauthVersionLast="47" xr6:coauthVersionMax="47" xr10:uidLastSave="{00000000-0000-0000-0000-000000000000}"/>
  <bookViews>
    <workbookView xWindow="-540" yWindow="435" windowWidth="18030" windowHeight="9045" tabRatio="698" firstSheet="3" activeTab="3" xr2:uid="{00000000-000D-0000-FFFF-FFFF00000000}"/>
  </bookViews>
  <sheets>
    <sheet name="Informe noviembre 2018  (2)" sheetId="23" state="hidden" r:id="rId1"/>
    <sheet name="Hoja1" sheetId="24" state="hidden" r:id="rId2"/>
    <sheet name="Hoja2" sheetId="26" state="hidden" r:id="rId3"/>
    <sheet name="Informe marzo 2026   " sheetId="102" r:id="rId4"/>
  </sheets>
  <definedNames>
    <definedName name="_xlnm.Print_Area" localSheetId="3">'Informe marzo 2026   '!$A$1:$E$26</definedName>
    <definedName name="_xlnm.Print_Area" localSheetId="0">'Informe noviembre 2018  (2)'!$A$1:$E$39</definedName>
  </definedNames>
  <calcPr calcId="191029"/>
</workbook>
</file>

<file path=xl/calcChain.xml><?xml version="1.0" encoding="utf-8"?>
<calcChain xmlns="http://schemas.openxmlformats.org/spreadsheetml/2006/main">
  <c r="C35" i="26" l="1"/>
  <c r="E34" i="23" l="1"/>
</calcChain>
</file>

<file path=xl/sharedStrings.xml><?xml version="1.0" encoding="utf-8"?>
<sst xmlns="http://schemas.openxmlformats.org/spreadsheetml/2006/main" count="60" uniqueCount="58">
  <si>
    <t>"Año de Fomento a las Exportaciones"</t>
  </si>
  <si>
    <t>Código del Proceso</t>
  </si>
  <si>
    <t>Fecha del Proceso</t>
  </si>
  <si>
    <t xml:space="preserve">Descripción de la Compra </t>
  </si>
  <si>
    <t>Relación de compras por debajo del umbral</t>
  </si>
  <si>
    <t>TOTAL</t>
  </si>
  <si>
    <t xml:space="preserve">Código de Proceso  </t>
  </si>
  <si>
    <t>Fecha de Proceso</t>
  </si>
  <si>
    <t>Descripción de la Compra</t>
  </si>
  <si>
    <t>Adjudicatario</t>
  </si>
  <si>
    <t>Monto Adjudicado RD$</t>
  </si>
  <si>
    <t>Monto adjudicado en RD$</t>
  </si>
  <si>
    <t>PRO CONSUMIDOR-UC-CD-2018-0271</t>
  </si>
  <si>
    <t>Servicio de calibración de Termómetro y Seraphin</t>
  </si>
  <si>
    <t>Instituto Dominicano para la Calidad (INDOCAL)</t>
  </si>
  <si>
    <t>Correspondiente al mes de noviembre de 2018</t>
  </si>
  <si>
    <t xml:space="preserve">                                               Relación de compras por debajo del umbral</t>
  </si>
  <si>
    <t xml:space="preserve">                                               </t>
  </si>
  <si>
    <t>EN PROCESO</t>
  </si>
  <si>
    <t>ADQUISICION DE MATERIALES Y UTILES DE OFICINA PARA SER UTILIZADOS EN ESTA INSTITUCION</t>
  </si>
  <si>
    <t>ADQUISICION DE PINTURAS Y ACCESORIOS</t>
  </si>
  <si>
    <t>PRO CONSUMIDOR-DAF-CD-2026-0015</t>
  </si>
  <si>
    <t>ADQUISICIÓN DE PUERTA DE METAL PARA SER UTILIZADA EN LA SALIDA TRASERA DEL COMEDOR SEGUNDO NIVEL</t>
  </si>
  <si>
    <t>Tornasol Dominicana TORNADOM, SRL</t>
  </si>
  <si>
    <t>PRO CONSUMIDOR-DAF-CD-2026-0016</t>
  </si>
  <si>
    <t>ADQUISICIÓN DE GAS GLP PARA USO EN LA COCINA DE LA DIRECCION EJECUTIVA</t>
  </si>
  <si>
    <t xml:space="preserve">	Propano y Derivados, SA</t>
  </si>
  <si>
    <t>PRO CONSUMIDOR-DAF-CD-2026-0017</t>
  </si>
  <si>
    <t>DIPLOMADO SOBRE DERECHO DE CONSUMO</t>
  </si>
  <si>
    <t xml:space="preserve">	Fundación Educativa del Caribe</t>
  </si>
  <si>
    <t>PRO CONSUMIDOR-DAF-CD-2026-0019</t>
  </si>
  <si>
    <t>ADQUISICION DE NUEVOS EQUIPOS INFORMATICOS (TELEVISIÓN) PARA LA INSTITUCION</t>
  </si>
  <si>
    <t xml:space="preserve">	Alquiesa, S.R.L</t>
  </si>
  <si>
    <t>PRO CONSUMIDOR-DAF-CD-2026-0020</t>
  </si>
  <si>
    <t>Brothers RSR Supply Offices, SRL</t>
  </si>
  <si>
    <t>PRO CONSUMIDOR-DAF-CD-2026-0021</t>
  </si>
  <si>
    <t>SERVICIO DE INCINERACION DE PRODUCTOS DECOMISADOS</t>
  </si>
  <si>
    <t>RESIDUOS CLASIFICADOS DIVERSOS RESICLA, SRL</t>
  </si>
  <si>
    <t>PRO CONSUMIDOR-DAF-CD-2026-0022</t>
  </si>
  <si>
    <t>COLOCACION DE PINTURA AREA TERRAZA-COMEDOR</t>
  </si>
  <si>
    <t>Constructora Almarenas, SRL</t>
  </si>
  <si>
    <t>PRO CONSUMIDOR-DAF-CD-2026-0023</t>
  </si>
  <si>
    <t>SERVICIO DE COORDINACION Y MODERACION EN LA MESA DE CONSULTA Y PROPUESTA DE TRABAJO EN LA ASAMBLEA DEL ICPEN</t>
  </si>
  <si>
    <t>Media Intelligence Dominicana, SRL</t>
  </si>
  <si>
    <t>PRO CONSUMIDOR-DAF-CD-2026-0024</t>
  </si>
  <si>
    <t>ADQUISICION DE PRODUCTOS Y MATERIALES DE LIMPIEZA PARA USO INSTITUCIONAL</t>
  </si>
  <si>
    <t>GTG Industrial, SRL</t>
  </si>
  <si>
    <t>PRO CONSUMIDOR-DAF-CD-2026-0025</t>
  </si>
  <si>
    <t>IMPRESION DE VOLANTES PARA USAR EN CHARLAS IMPARTIDAS POR EL DPTO. DE EDUCACION</t>
  </si>
  <si>
    <t>PRO CONSUMIDOR-DAF-CD-2026-0026</t>
  </si>
  <si>
    <t xml:space="preserve">	Punto Market, SRL</t>
  </si>
  <si>
    <t>PRO CONSUMIDOR-DAF-CD-2026-0027</t>
  </si>
  <si>
    <t>ADQUISICION DE UTENSILIOS DE COCINA PARA SER USADOS EN EL COMEDOR</t>
  </si>
  <si>
    <t>PRO CONSUMIDOR-DAF-CD-2026-0028</t>
  </si>
  <si>
    <t>ADQUISICION DE EJEMPLARES DEL LIBRO "SUEÑOS DE OCTUBRE, EL ARTE DE LA ENTREVISTA"</t>
  </si>
  <si>
    <t>Zygos Business Group EIRL</t>
  </si>
  <si>
    <t xml:space="preserve">   Correspondiente al mes de marzo 2026</t>
  </si>
  <si>
    <r>
      <rPr>
        <b/>
        <sz val="24"/>
        <color theme="1"/>
        <rFont val="Calibri"/>
        <family val="2"/>
        <scheme val="minor"/>
      </rPr>
      <t xml:space="preserve"> Fiordaliza González</t>
    </r>
    <r>
      <rPr>
        <sz val="24"/>
        <color theme="1"/>
        <rFont val="Calibri"/>
        <family val="2"/>
        <scheme val="minor"/>
      </rPr>
      <t xml:space="preserve">                                                                                                           Enc. interina Div. Compras y Contrataciones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</si>
</sst>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name val="Arial"/>
      <family val="2"/>
    </font>
    <font>
      <b/>
      <sz val="14"/>
      <name val="Arial"/>
      <family val="2"/>
    </font>
    <font>
      <b/>
      <i/>
      <u/>
      <sz val="18"/>
      <color theme="1"/>
      <name val="Baskerville Old Face"/>
      <family val="1"/>
    </font>
    <font>
      <b/>
      <sz val="12"/>
      <color theme="1"/>
      <name val="Calibri"/>
      <family val="2"/>
      <scheme val="minor"/>
    </font>
    <font>
      <b/>
      <sz val="10"/>
      <name val="Arial"/>
      <family val="2"/>
    </font>
    <font>
      <b/>
      <u/>
      <sz val="10"/>
      <name val="Arial"/>
      <family val="2"/>
    </font>
    <font>
      <b/>
      <i/>
      <u/>
      <sz val="16"/>
      <color theme="1"/>
      <name val="Baskerville Old Face"/>
      <family val="1"/>
    </font>
    <font>
      <b/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name val="Arial"/>
      <family val="2"/>
    </font>
    <font>
      <b/>
      <sz val="20"/>
      <color theme="1"/>
      <name val="Calibri"/>
      <family val="2"/>
      <scheme val="minor"/>
    </font>
    <font>
      <b/>
      <sz val="20"/>
      <name val="Arial"/>
      <family val="2"/>
    </font>
    <font>
      <b/>
      <i/>
      <sz val="20"/>
      <color theme="1"/>
      <name val="Baskerville Old Face"/>
      <family val="1"/>
    </font>
    <font>
      <b/>
      <i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rgb="FF00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i/>
      <sz val="22"/>
      <color theme="1"/>
      <name val="Baskerville Old Face"/>
      <family val="1"/>
    </font>
    <font>
      <sz val="24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4" fontId="0" fillId="0" borderId="0" xfId="0" applyNumberFormat="1"/>
    <xf numFmtId="14" fontId="0" fillId="0" borderId="0" xfId="0" applyNumberFormat="1"/>
    <xf numFmtId="0" fontId="0" fillId="0" borderId="0" xfId="0" applyAlignment="1">
      <alignment horizontal="center"/>
    </xf>
    <xf numFmtId="14" fontId="0" fillId="0" borderId="3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justify"/>
    </xf>
    <xf numFmtId="0" fontId="0" fillId="0" borderId="3" xfId="0" applyBorder="1"/>
    <xf numFmtId="4" fontId="0" fillId="0" borderId="3" xfId="0" applyNumberFormat="1" applyBorder="1"/>
    <xf numFmtId="14" fontId="0" fillId="0" borderId="4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justify"/>
    </xf>
    <xf numFmtId="0" fontId="2" fillId="0" borderId="1" xfId="0" applyFont="1" applyBorder="1" applyAlignment="1">
      <alignment horizontal="center"/>
    </xf>
    <xf numFmtId="0" fontId="3" fillId="0" borderId="0" xfId="0" applyFont="1"/>
    <xf numFmtId="4" fontId="0" fillId="0" borderId="3" xfId="0" applyNumberFormat="1" applyBorder="1" applyAlignment="1">
      <alignment horizontal="right"/>
    </xf>
    <xf numFmtId="0" fontId="0" fillId="0" borderId="0" xfId="0" applyAlignment="1">
      <alignment horizontal="justify"/>
    </xf>
    <xf numFmtId="0" fontId="7" fillId="0" borderId="0" xfId="0" applyFont="1"/>
    <xf numFmtId="0" fontId="8" fillId="0" borderId="0" xfId="0" applyFont="1"/>
    <xf numFmtId="14" fontId="0" fillId="0" borderId="5" xfId="0" applyNumberFormat="1" applyBorder="1" applyAlignment="1">
      <alignment horizontal="center"/>
    </xf>
    <xf numFmtId="4" fontId="0" fillId="0" borderId="6" xfId="0" applyNumberFormat="1" applyBorder="1"/>
    <xf numFmtId="4" fontId="0" fillId="0" borderId="6" xfId="0" applyNumberFormat="1" applyBorder="1" applyAlignment="1">
      <alignment horizontal="right"/>
    </xf>
    <xf numFmtId="14" fontId="0" fillId="0" borderId="0" xfId="0" applyNumberFormat="1" applyAlignment="1">
      <alignment horizontal="center"/>
    </xf>
    <xf numFmtId="0" fontId="0" fillId="0" borderId="3" xfId="0" applyBorder="1" applyAlignment="1">
      <alignment wrapText="1"/>
    </xf>
    <xf numFmtId="0" fontId="10" fillId="0" borderId="0" xfId="0" applyFont="1"/>
    <xf numFmtId="4" fontId="6" fillId="0" borderId="0" xfId="0" applyNumberFormat="1" applyFont="1"/>
    <xf numFmtId="0" fontId="0" fillId="0" borderId="0" xfId="0" applyAlignment="1">
      <alignment wrapText="1"/>
    </xf>
    <xf numFmtId="4" fontId="1" fillId="0" borderId="6" xfId="0" applyNumberFormat="1" applyFont="1" applyBorder="1" applyAlignment="1">
      <alignment horizontal="right"/>
    </xf>
    <xf numFmtId="0" fontId="11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wrapText="1"/>
    </xf>
    <xf numFmtId="4" fontId="2" fillId="0" borderId="2" xfId="0" applyNumberFormat="1" applyFont="1" applyBorder="1" applyAlignment="1">
      <alignment horizontal="center" wrapText="1"/>
    </xf>
    <xf numFmtId="0" fontId="0" fillId="0" borderId="4" xfId="0" applyBorder="1" applyAlignment="1">
      <alignment horizontal="left" wrapText="1"/>
    </xf>
    <xf numFmtId="0" fontId="12" fillId="0" borderId="0" xfId="0" applyFont="1"/>
    <xf numFmtId="0" fontId="13" fillId="0" borderId="0" xfId="0" applyFont="1"/>
    <xf numFmtId="4" fontId="9" fillId="0" borderId="0" xfId="0" applyNumberFormat="1" applyFont="1"/>
    <xf numFmtId="0" fontId="14" fillId="0" borderId="0" xfId="0" applyFont="1" applyAlignment="1">
      <alignment horizontal="left"/>
    </xf>
    <xf numFmtId="0" fontId="15" fillId="0" borderId="0" xfId="0" applyFont="1" applyAlignment="1">
      <alignment horizontal="left"/>
    </xf>
    <xf numFmtId="0" fontId="17" fillId="0" borderId="3" xfId="0" applyFont="1" applyBorder="1" applyAlignment="1">
      <alignment horizontal="center" vertical="center" wrapText="1"/>
    </xf>
    <xf numFmtId="4" fontId="17" fillId="0" borderId="3" xfId="0" applyNumberFormat="1" applyFont="1" applyBorder="1" applyAlignment="1">
      <alignment horizontal="center" vertical="center" wrapText="1"/>
    </xf>
    <xf numFmtId="14" fontId="18" fillId="0" borderId="3" xfId="0" applyNumberFormat="1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2" borderId="0" xfId="0" applyFont="1" applyFill="1" applyAlignment="1">
      <alignment horizontal="center" vertical="center" wrapText="1"/>
    </xf>
    <xf numFmtId="4" fontId="18" fillId="2" borderId="0" xfId="0" applyNumberFormat="1" applyFont="1" applyFill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4" fontId="16" fillId="0" borderId="0" xfId="0" applyNumberFormat="1" applyFont="1" applyAlignment="1">
      <alignment horizontal="center" vertical="center"/>
    </xf>
    <xf numFmtId="14" fontId="18" fillId="0" borderId="0" xfId="0" applyNumberFormat="1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8" fillId="0" borderId="0" xfId="0" applyFont="1" applyAlignment="1">
      <alignment horizontal="left" vertical="center" wrapText="1"/>
    </xf>
    <xf numFmtId="4" fontId="18" fillId="0" borderId="3" xfId="0" applyNumberFormat="1" applyFont="1" applyBorder="1" applyAlignment="1">
      <alignment horizontal="center" vertical="center" wrapText="1"/>
    </xf>
    <xf numFmtId="14" fontId="18" fillId="0" borderId="3" xfId="0" applyNumberFormat="1" applyFont="1" applyBorder="1" applyAlignment="1">
      <alignment horizontal="left" vertical="center" wrapText="1"/>
    </xf>
    <xf numFmtId="14" fontId="18" fillId="0" borderId="7" xfId="0" applyNumberFormat="1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4" fontId="18" fillId="0" borderId="7" xfId="0" applyNumberFormat="1" applyFont="1" applyBorder="1" applyAlignment="1">
      <alignment horizontal="center" vertical="center" wrapText="1"/>
    </xf>
    <xf numFmtId="0" fontId="18" fillId="0" borderId="3" xfId="0" applyFont="1" applyBorder="1" applyAlignment="1">
      <alignment horizontal="left" vertical="center" wrapText="1"/>
    </xf>
    <xf numFmtId="14" fontId="18" fillId="0" borderId="3" xfId="0" applyNumberFormat="1" applyFont="1" applyBorder="1" applyAlignment="1">
      <alignment vertical="center" wrapText="1"/>
    </xf>
    <xf numFmtId="0" fontId="18" fillId="0" borderId="3" xfId="0" applyFont="1" applyBorder="1" applyAlignment="1">
      <alignment vertical="center" wrapText="1"/>
    </xf>
    <xf numFmtId="14" fontId="18" fillId="2" borderId="0" xfId="0" applyNumberFormat="1" applyFont="1" applyFill="1" applyAlignment="1">
      <alignment horizontal="left" vertical="center" wrapText="1"/>
    </xf>
    <xf numFmtId="0" fontId="4" fillId="0" borderId="0" xfId="0" applyFont="1" applyAlignment="1">
      <alignment horizontal="center"/>
    </xf>
    <xf numFmtId="4" fontId="5" fillId="0" borderId="0" xfId="0" applyNumberFormat="1" applyFont="1" applyAlignment="1">
      <alignment horizontal="center"/>
    </xf>
    <xf numFmtId="0" fontId="22" fillId="0" borderId="0" xfId="0" applyFont="1" applyAlignment="1">
      <alignment horizontal="center" wrapText="1"/>
    </xf>
    <xf numFmtId="0" fontId="20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4" fontId="21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257175</xdr:colOff>
      <xdr:row>0</xdr:row>
      <xdr:rowOff>9524</xdr:rowOff>
    </xdr:from>
    <xdr:to>
      <xdr:col>3</xdr:col>
      <xdr:colOff>253471</xdr:colOff>
      <xdr:row>3</xdr:row>
      <xdr:rowOff>19049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19475" y="9524"/>
          <a:ext cx="2625196" cy="11525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31750</xdr:colOff>
      <xdr:row>25</xdr:row>
      <xdr:rowOff>111125</xdr:rowOff>
    </xdr:from>
    <xdr:to>
      <xdr:col>4</xdr:col>
      <xdr:colOff>190500</xdr:colOff>
      <xdr:row>27</xdr:row>
      <xdr:rowOff>113393</xdr:rowOff>
    </xdr:to>
    <xdr:sp macro="" textlink="">
      <xdr:nvSpPr>
        <xdr:cNvPr id="2" name="CuadroTexto 2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11604625" y="35448875"/>
          <a:ext cx="4810125" cy="2066018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ES" sz="2400"/>
        </a:p>
        <a:p>
          <a:r>
            <a:rPr lang="es-ES" sz="2400"/>
            <a:t>Elaborado y revisado por:                                                                                       </a:t>
          </a:r>
          <a:r>
            <a:rPr lang="es-ES" sz="2400" b="1"/>
            <a:t>An</a:t>
          </a:r>
          <a:r>
            <a:rPr lang="es-ES" sz="2400" b="1" baseline="0"/>
            <a:t>a Maria Faña</a:t>
          </a:r>
          <a:r>
            <a:rPr lang="es-ES" sz="2400" b="1"/>
            <a:t>                                                                                Analista</a:t>
          </a:r>
          <a:r>
            <a:rPr lang="es-ES" sz="2400" b="1" baseline="0"/>
            <a:t> de </a:t>
          </a:r>
          <a:r>
            <a:rPr lang="es-ES" sz="2400" b="1"/>
            <a:t>Compras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65"/>
  <sheetViews>
    <sheetView view="pageBreakPreview" topLeftCell="A10" zoomScaleSheetLayoutView="100" workbookViewId="0">
      <selection activeCell="D15" sqref="D15"/>
    </sheetView>
  </sheetViews>
  <sheetFormatPr baseColWidth="10" defaultRowHeight="15" x14ac:dyDescent="0.25"/>
  <cols>
    <col min="1" max="1" width="34.28515625" customWidth="1"/>
    <col min="2" max="2" width="13.140625" customWidth="1"/>
    <col min="3" max="3" width="39.42578125" customWidth="1"/>
    <col min="4" max="4" width="34" customWidth="1"/>
    <col min="5" max="5" width="17.5703125" style="1" customWidth="1"/>
  </cols>
  <sheetData>
    <row r="1" spans="1:7" ht="30" customHeight="1" x14ac:dyDescent="0.25"/>
    <row r="2" spans="1:7" ht="30" customHeight="1" x14ac:dyDescent="0.25"/>
    <row r="3" spans="1:7" ht="30" customHeight="1" x14ac:dyDescent="0.25"/>
    <row r="4" spans="1:7" ht="24.75" customHeight="1" x14ac:dyDescent="0.3">
      <c r="C4" s="23" t="s">
        <v>0</v>
      </c>
    </row>
    <row r="5" spans="1:7" ht="13.5" customHeight="1" x14ac:dyDescent="0.25">
      <c r="A5" s="56"/>
      <c r="B5" s="56"/>
      <c r="C5" s="56"/>
      <c r="D5" s="56"/>
      <c r="E5" s="56"/>
    </row>
    <row r="6" spans="1:7" ht="18" x14ac:dyDescent="0.25">
      <c r="A6" s="56" t="s">
        <v>4</v>
      </c>
      <c r="B6" s="56"/>
      <c r="C6" s="56"/>
      <c r="D6" s="56"/>
      <c r="E6" s="56"/>
    </row>
    <row r="7" spans="1:7" ht="18" customHeight="1" thickBot="1" x14ac:dyDescent="0.4">
      <c r="A7" s="57" t="s">
        <v>15</v>
      </c>
      <c r="B7" s="57"/>
      <c r="C7" s="57"/>
      <c r="D7" s="57"/>
      <c r="E7" s="57"/>
    </row>
    <row r="8" spans="1:7" ht="45" customHeight="1" thickBot="1" x14ac:dyDescent="0.35">
      <c r="A8" s="27" t="s">
        <v>1</v>
      </c>
      <c r="B8" s="28" t="s">
        <v>2</v>
      </c>
      <c r="C8" s="27" t="s">
        <v>3</v>
      </c>
      <c r="D8" s="12" t="s">
        <v>9</v>
      </c>
      <c r="E8" s="29" t="s">
        <v>11</v>
      </c>
    </row>
    <row r="9" spans="1:7" ht="25.5" customHeight="1" x14ac:dyDescent="0.25">
      <c r="A9" s="18" t="s">
        <v>12</v>
      </c>
      <c r="B9" s="9">
        <v>43141</v>
      </c>
      <c r="C9" s="6" t="s">
        <v>13</v>
      </c>
      <c r="D9" s="6" t="s">
        <v>14</v>
      </c>
      <c r="E9" s="20">
        <v>7500</v>
      </c>
      <c r="G9" s="15"/>
    </row>
    <row r="10" spans="1:7" ht="27.75" customHeight="1" x14ac:dyDescent="0.25">
      <c r="A10" s="18"/>
      <c r="B10" s="9"/>
      <c r="C10" s="11"/>
      <c r="D10" s="30"/>
      <c r="E10" s="19"/>
    </row>
    <row r="11" spans="1:7" ht="14.25" customHeight="1" x14ac:dyDescent="0.25">
      <c r="A11" s="18"/>
      <c r="B11" s="9"/>
      <c r="C11" s="6"/>
      <c r="D11" s="6"/>
      <c r="E11" s="14"/>
    </row>
    <row r="12" spans="1:7" ht="27" customHeight="1" x14ac:dyDescent="0.25">
      <c r="A12" s="18"/>
      <c r="B12" s="9"/>
      <c r="C12" s="6"/>
      <c r="D12" s="6"/>
      <c r="E12" s="20"/>
    </row>
    <row r="13" spans="1:7" ht="16.5" customHeight="1" x14ac:dyDescent="0.25">
      <c r="A13" s="18"/>
      <c r="B13" s="9"/>
      <c r="C13" s="6"/>
      <c r="D13" s="6"/>
      <c r="E13" s="20"/>
    </row>
    <row r="14" spans="1:7" ht="14.25" customHeight="1" x14ac:dyDescent="0.25">
      <c r="A14" s="18"/>
      <c r="B14" s="9"/>
      <c r="C14" s="6"/>
      <c r="D14" s="7"/>
      <c r="E14" s="20"/>
    </row>
    <row r="15" spans="1:7" ht="28.5" customHeight="1" x14ac:dyDescent="0.25">
      <c r="A15" s="18"/>
      <c r="B15" s="9"/>
      <c r="C15" s="6"/>
      <c r="D15" s="22"/>
      <c r="E15" s="14"/>
    </row>
    <row r="16" spans="1:7" ht="28.5" customHeight="1" x14ac:dyDescent="0.25">
      <c r="A16" s="18"/>
      <c r="B16" s="9"/>
      <c r="C16" s="6"/>
      <c r="D16" s="7"/>
      <c r="E16" s="20"/>
    </row>
    <row r="17" spans="1:8" ht="27" customHeight="1" x14ac:dyDescent="0.25">
      <c r="A17" s="18"/>
      <c r="B17" s="10"/>
      <c r="C17" s="6"/>
      <c r="D17" s="6"/>
      <c r="E17" s="20"/>
    </row>
    <row r="18" spans="1:8" ht="13.5" customHeight="1" x14ac:dyDescent="0.25">
      <c r="A18" s="18"/>
      <c r="B18" s="10"/>
      <c r="C18" s="6"/>
      <c r="D18" s="6"/>
      <c r="E18" s="20"/>
    </row>
    <row r="19" spans="1:8" ht="14.25" customHeight="1" x14ac:dyDescent="0.25">
      <c r="A19" s="18"/>
      <c r="B19" s="10"/>
      <c r="C19" s="6"/>
      <c r="D19" s="6"/>
      <c r="E19" s="20"/>
    </row>
    <row r="20" spans="1:8" ht="12.75" customHeight="1" x14ac:dyDescent="0.25">
      <c r="A20" s="18"/>
      <c r="B20" s="10"/>
      <c r="C20" s="6"/>
      <c r="D20" s="6"/>
      <c r="E20" s="20"/>
      <c r="H20" s="16"/>
    </row>
    <row r="21" spans="1:8" ht="15.75" customHeight="1" x14ac:dyDescent="0.25">
      <c r="A21" s="18"/>
      <c r="B21" s="10"/>
      <c r="C21" s="6"/>
      <c r="D21" s="6"/>
      <c r="E21" s="20"/>
      <c r="H21" s="17"/>
    </row>
    <row r="22" spans="1:8" ht="15" customHeight="1" x14ac:dyDescent="0.25">
      <c r="A22" s="18"/>
      <c r="B22" s="10"/>
      <c r="C22" s="6"/>
      <c r="D22" s="6"/>
      <c r="E22" s="20"/>
      <c r="H22" s="17"/>
    </row>
    <row r="23" spans="1:8" ht="15" customHeight="1" x14ac:dyDescent="0.25">
      <c r="A23" s="18"/>
      <c r="B23" s="10"/>
      <c r="C23" s="6"/>
      <c r="D23" s="6"/>
      <c r="E23" s="20"/>
      <c r="H23" s="17"/>
    </row>
    <row r="24" spans="1:8" ht="15" customHeight="1" x14ac:dyDescent="0.25">
      <c r="A24" s="18"/>
      <c r="B24" s="5"/>
      <c r="C24" s="6"/>
      <c r="D24" s="6"/>
      <c r="E24" s="20"/>
      <c r="H24" s="17"/>
    </row>
    <row r="25" spans="1:8" ht="27.75" customHeight="1" x14ac:dyDescent="0.25">
      <c r="A25" s="18"/>
      <c r="B25" s="10"/>
      <c r="C25" s="6"/>
      <c r="D25" s="6"/>
      <c r="E25" s="20"/>
      <c r="H25" s="17"/>
    </row>
    <row r="26" spans="1:8" ht="14.25" customHeight="1" x14ac:dyDescent="0.25">
      <c r="A26" s="18"/>
      <c r="B26" s="10"/>
      <c r="C26" s="6"/>
      <c r="D26" s="6"/>
      <c r="E26" s="20"/>
      <c r="H26" s="17"/>
    </row>
    <row r="27" spans="1:8" ht="15" customHeight="1" x14ac:dyDescent="0.25">
      <c r="A27" s="18"/>
      <c r="B27" s="10"/>
      <c r="C27" s="6"/>
      <c r="D27" s="6"/>
      <c r="E27" s="20"/>
      <c r="H27" s="17"/>
    </row>
    <row r="28" spans="1:8" ht="27.75" customHeight="1" x14ac:dyDescent="0.25">
      <c r="A28" s="18"/>
      <c r="B28" s="10"/>
      <c r="C28" s="6"/>
      <c r="D28" s="6"/>
      <c r="E28" s="20"/>
      <c r="H28" s="17"/>
    </row>
    <row r="29" spans="1:8" ht="25.5" customHeight="1" x14ac:dyDescent="0.25">
      <c r="A29" s="18"/>
      <c r="B29" s="10"/>
      <c r="C29" s="6"/>
      <c r="D29" s="6"/>
      <c r="E29" s="20"/>
      <c r="H29" s="17"/>
    </row>
    <row r="30" spans="1:8" ht="16.5" customHeight="1" x14ac:dyDescent="0.25">
      <c r="A30" s="18"/>
      <c r="B30" s="10"/>
      <c r="C30" s="6"/>
      <c r="D30" s="6"/>
      <c r="E30" s="20"/>
      <c r="H30" s="17"/>
    </row>
    <row r="31" spans="1:8" ht="16.5" customHeight="1" x14ac:dyDescent="0.25">
      <c r="A31" s="18"/>
      <c r="B31" s="10"/>
      <c r="C31" s="6"/>
      <c r="D31" s="6"/>
      <c r="E31" s="20"/>
      <c r="H31" s="17"/>
    </row>
    <row r="32" spans="1:8" ht="18" customHeight="1" x14ac:dyDescent="0.25">
      <c r="A32" s="7"/>
      <c r="B32" s="7"/>
      <c r="C32" s="7"/>
      <c r="D32" s="7"/>
      <c r="E32" s="8"/>
      <c r="H32" s="17"/>
    </row>
    <row r="33" spans="1:8" ht="25.5" customHeight="1" x14ac:dyDescent="0.25">
      <c r="A33" s="4"/>
      <c r="B33" s="5"/>
      <c r="C33" s="6"/>
      <c r="D33" s="6"/>
      <c r="E33" s="14"/>
      <c r="H33" s="17"/>
    </row>
    <row r="34" spans="1:8" ht="29.25" customHeight="1" x14ac:dyDescent="0.25">
      <c r="A34" s="21"/>
      <c r="B34" s="3"/>
      <c r="C34" s="15"/>
      <c r="D34" s="6" t="s">
        <v>5</v>
      </c>
      <c r="E34" s="26">
        <f>SUM(E9:E33)</f>
        <v>7500</v>
      </c>
      <c r="H34" s="17"/>
    </row>
    <row r="35" spans="1:8" ht="15.75" customHeight="1" x14ac:dyDescent="0.25">
      <c r="A35" s="2"/>
      <c r="B35" s="3"/>
      <c r="E35" s="24"/>
    </row>
    <row r="36" spans="1:8" ht="107.25" customHeight="1" x14ac:dyDescent="0.25">
      <c r="A36" s="2"/>
      <c r="B36" s="25"/>
      <c r="E36" s="24"/>
    </row>
    <row r="37" spans="1:8" ht="15.75" customHeight="1" x14ac:dyDescent="0.25">
      <c r="A37" s="2"/>
      <c r="B37" s="3"/>
      <c r="E37" s="24"/>
    </row>
    <row r="38" spans="1:8" ht="15.75" customHeight="1" x14ac:dyDescent="0.25">
      <c r="A38" s="2"/>
      <c r="B38" s="3"/>
      <c r="E38" s="24"/>
    </row>
    <row r="39" spans="1:8" ht="13.5" customHeight="1" x14ac:dyDescent="0.25">
      <c r="A39" s="2"/>
      <c r="B39" s="3"/>
      <c r="E39" s="24"/>
    </row>
    <row r="40" spans="1:8" x14ac:dyDescent="0.25">
      <c r="A40" s="2"/>
    </row>
    <row r="64" spans="2:4" ht="15.75" x14ac:dyDescent="0.25">
      <c r="B64" s="13"/>
      <c r="C64" s="13"/>
      <c r="D64" s="13"/>
    </row>
    <row r="65" spans="2:4" ht="15.75" x14ac:dyDescent="0.25">
      <c r="B65" s="13"/>
      <c r="C65" s="13"/>
      <c r="D65" s="13"/>
    </row>
  </sheetData>
  <mergeCells count="3">
    <mergeCell ref="A5:E5"/>
    <mergeCell ref="A6:E6"/>
    <mergeCell ref="A7:E7"/>
  </mergeCells>
  <pageMargins left="0.94488188976377996" right="0.62992125984252001" top="0.23622047244094499" bottom="0.196850393700787" header="0.15748031496063" footer="0.15748031496063"/>
  <pageSetup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C35"/>
  <sheetViews>
    <sheetView topLeftCell="A13" workbookViewId="0">
      <selection activeCell="B35" sqref="B35"/>
    </sheetView>
  </sheetViews>
  <sheetFormatPr baseColWidth="10" defaultRowHeight="15" x14ac:dyDescent="0.25"/>
  <sheetData>
    <row r="2" spans="2:3" x14ac:dyDescent="0.25">
      <c r="B2">
        <v>896</v>
      </c>
      <c r="C2">
        <v>180</v>
      </c>
    </row>
    <row r="3" spans="2:3" x14ac:dyDescent="0.25">
      <c r="B3">
        <v>897</v>
      </c>
      <c r="C3">
        <v>160</v>
      </c>
    </row>
    <row r="4" spans="2:3" x14ac:dyDescent="0.25">
      <c r="B4">
        <v>898</v>
      </c>
      <c r="C4">
        <v>340</v>
      </c>
    </row>
    <row r="5" spans="2:3" x14ac:dyDescent="0.25">
      <c r="B5">
        <v>522</v>
      </c>
      <c r="C5">
        <v>340</v>
      </c>
    </row>
    <row r="6" spans="2:3" x14ac:dyDescent="0.25">
      <c r="B6">
        <v>523</v>
      </c>
      <c r="C6">
        <v>340</v>
      </c>
    </row>
    <row r="7" spans="2:3" x14ac:dyDescent="0.25">
      <c r="B7">
        <v>524</v>
      </c>
      <c r="C7">
        <v>340</v>
      </c>
    </row>
    <row r="8" spans="2:3" x14ac:dyDescent="0.25">
      <c r="B8">
        <v>525</v>
      </c>
      <c r="C8">
        <v>330</v>
      </c>
    </row>
    <row r="9" spans="2:3" x14ac:dyDescent="0.25">
      <c r="B9">
        <v>526</v>
      </c>
      <c r="C9">
        <v>340</v>
      </c>
    </row>
    <row r="10" spans="2:3" x14ac:dyDescent="0.25">
      <c r="B10">
        <v>527</v>
      </c>
      <c r="C10">
        <v>340</v>
      </c>
    </row>
    <row r="11" spans="2:3" x14ac:dyDescent="0.25">
      <c r="B11">
        <v>528</v>
      </c>
      <c r="C11">
        <v>340</v>
      </c>
    </row>
    <row r="12" spans="2:3" x14ac:dyDescent="0.25">
      <c r="B12">
        <v>529</v>
      </c>
      <c r="C12">
        <v>330</v>
      </c>
    </row>
    <row r="13" spans="2:3" x14ac:dyDescent="0.25">
      <c r="B13">
        <v>530</v>
      </c>
      <c r="C13">
        <v>340</v>
      </c>
    </row>
    <row r="14" spans="2:3" x14ac:dyDescent="0.25">
      <c r="B14">
        <v>531</v>
      </c>
      <c r="C14">
        <v>330</v>
      </c>
    </row>
    <row r="15" spans="2:3" x14ac:dyDescent="0.25">
      <c r="B15">
        <v>532</v>
      </c>
      <c r="C15">
        <v>340</v>
      </c>
    </row>
    <row r="16" spans="2:3" x14ac:dyDescent="0.25">
      <c r="B16">
        <v>533</v>
      </c>
      <c r="C16">
        <v>330</v>
      </c>
    </row>
    <row r="17" spans="2:3" x14ac:dyDescent="0.25">
      <c r="B17">
        <v>534</v>
      </c>
      <c r="C17">
        <v>340</v>
      </c>
    </row>
    <row r="18" spans="2:3" x14ac:dyDescent="0.25">
      <c r="B18">
        <v>535</v>
      </c>
      <c r="C18">
        <v>340</v>
      </c>
    </row>
    <row r="19" spans="2:3" x14ac:dyDescent="0.25">
      <c r="B19">
        <v>536</v>
      </c>
      <c r="C19">
        <v>340</v>
      </c>
    </row>
    <row r="20" spans="2:3" x14ac:dyDescent="0.25">
      <c r="B20">
        <v>537</v>
      </c>
      <c r="C20">
        <v>330</v>
      </c>
    </row>
    <row r="21" spans="2:3" x14ac:dyDescent="0.25">
      <c r="B21">
        <v>538</v>
      </c>
      <c r="C21">
        <v>340</v>
      </c>
    </row>
    <row r="22" spans="2:3" x14ac:dyDescent="0.25">
      <c r="B22">
        <v>539</v>
      </c>
      <c r="C22">
        <v>340</v>
      </c>
    </row>
    <row r="23" spans="2:3" x14ac:dyDescent="0.25">
      <c r="B23">
        <v>540</v>
      </c>
      <c r="C23">
        <v>330</v>
      </c>
    </row>
    <row r="24" spans="2:3" x14ac:dyDescent="0.25">
      <c r="B24">
        <v>541</v>
      </c>
      <c r="C24">
        <v>340</v>
      </c>
    </row>
    <row r="25" spans="2:3" x14ac:dyDescent="0.25">
      <c r="B25">
        <v>542</v>
      </c>
      <c r="C25">
        <v>330</v>
      </c>
    </row>
    <row r="26" spans="2:3" x14ac:dyDescent="0.25">
      <c r="B26">
        <v>543</v>
      </c>
      <c r="C26">
        <v>330</v>
      </c>
    </row>
    <row r="27" spans="2:3" x14ac:dyDescent="0.25">
      <c r="B27">
        <v>544</v>
      </c>
      <c r="C27">
        <v>330</v>
      </c>
    </row>
    <row r="28" spans="2:3" x14ac:dyDescent="0.25">
      <c r="B28">
        <v>545</v>
      </c>
      <c r="C28">
        <v>340</v>
      </c>
    </row>
    <row r="29" spans="2:3" x14ac:dyDescent="0.25">
      <c r="B29">
        <v>546</v>
      </c>
      <c r="C29">
        <v>340</v>
      </c>
    </row>
    <row r="30" spans="2:3" x14ac:dyDescent="0.25">
      <c r="B30">
        <v>547</v>
      </c>
      <c r="C30">
        <v>180</v>
      </c>
    </row>
    <row r="31" spans="2:3" x14ac:dyDescent="0.25">
      <c r="B31">
        <v>548</v>
      </c>
      <c r="C31">
        <v>160</v>
      </c>
    </row>
    <row r="32" spans="2:3" x14ac:dyDescent="0.25">
      <c r="B32">
        <v>549</v>
      </c>
      <c r="C32">
        <v>180</v>
      </c>
    </row>
    <row r="33" spans="2:3" x14ac:dyDescent="0.25">
      <c r="B33">
        <v>250</v>
      </c>
      <c r="C33">
        <v>150</v>
      </c>
    </row>
    <row r="34" spans="2:3" x14ac:dyDescent="0.25">
      <c r="B34">
        <v>251</v>
      </c>
      <c r="C34">
        <v>340</v>
      </c>
    </row>
    <row r="35" spans="2:3" x14ac:dyDescent="0.25">
      <c r="C35">
        <f>SUM(C2:C34)</f>
        <v>10100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K26"/>
  <sheetViews>
    <sheetView tabSelected="1" topLeftCell="A3" zoomScale="60" zoomScaleNormal="60" zoomScaleSheetLayoutView="70" workbookViewId="0">
      <selection activeCell="A27" sqref="A27"/>
    </sheetView>
  </sheetViews>
  <sheetFormatPr baseColWidth="10" defaultRowHeight="15" x14ac:dyDescent="0.25"/>
  <cols>
    <col min="1" max="1" width="62.140625" customWidth="1"/>
    <col min="2" max="2" width="27.85546875" customWidth="1"/>
    <col min="3" max="3" width="85.42578125" customWidth="1"/>
    <col min="4" max="4" width="65.85546875" customWidth="1"/>
    <col min="5" max="5" width="35.85546875" customWidth="1"/>
  </cols>
  <sheetData>
    <row r="1" spans="1:11" ht="12" hidden="1" customHeight="1" x14ac:dyDescent="0.25"/>
    <row r="2" spans="1:11" hidden="1" x14ac:dyDescent="0.25"/>
    <row r="4" spans="1:11" ht="49.5" customHeight="1" x14ac:dyDescent="0.4">
      <c r="A4" s="59" t="s">
        <v>17</v>
      </c>
      <c r="B4" s="59"/>
      <c r="C4" s="59"/>
      <c r="D4" s="59"/>
      <c r="E4" s="34"/>
      <c r="F4" s="31"/>
      <c r="G4" s="31"/>
      <c r="H4" s="31"/>
      <c r="I4" s="31"/>
      <c r="J4" s="31"/>
      <c r="K4" s="31"/>
    </row>
    <row r="5" spans="1:11" ht="37.5" customHeight="1" x14ac:dyDescent="0.4">
      <c r="A5" s="60" t="s">
        <v>16</v>
      </c>
      <c r="B5" s="60"/>
      <c r="C5" s="60"/>
      <c r="D5" s="60"/>
      <c r="E5" s="35"/>
      <c r="F5" s="32"/>
      <c r="G5" s="32"/>
      <c r="H5" s="32"/>
      <c r="I5" s="32"/>
      <c r="J5" s="32"/>
      <c r="K5" s="32"/>
    </row>
    <row r="6" spans="1:11" ht="15.75" customHeight="1" x14ac:dyDescent="0.4">
      <c r="A6" s="42"/>
      <c r="B6" s="42"/>
      <c r="C6" s="42"/>
      <c r="D6" s="42"/>
      <c r="E6" s="35"/>
      <c r="F6" s="32"/>
      <c r="G6" s="32"/>
      <c r="H6" s="32"/>
      <c r="I6" s="32"/>
      <c r="J6" s="32"/>
      <c r="K6" s="32"/>
    </row>
    <row r="7" spans="1:11" ht="53.25" customHeight="1" x14ac:dyDescent="0.3">
      <c r="A7" s="61" t="s">
        <v>56</v>
      </c>
      <c r="B7" s="61"/>
      <c r="C7" s="61"/>
      <c r="D7" s="61"/>
      <c r="E7" s="61"/>
      <c r="F7" s="33"/>
      <c r="G7" s="33"/>
      <c r="H7" s="33"/>
      <c r="I7" s="33"/>
      <c r="J7" s="33"/>
      <c r="K7" s="33"/>
    </row>
    <row r="8" spans="1:11" ht="43.5" customHeight="1" x14ac:dyDescent="0.3">
      <c r="A8" s="43"/>
      <c r="B8" s="43"/>
      <c r="C8" s="43"/>
      <c r="D8" s="43"/>
      <c r="E8" s="43"/>
      <c r="F8" s="33"/>
      <c r="G8" s="33"/>
      <c r="H8" s="33"/>
      <c r="I8" s="33"/>
      <c r="J8" s="33"/>
      <c r="K8" s="33"/>
    </row>
    <row r="9" spans="1:11" ht="2.25" customHeight="1" x14ac:dyDescent="0.3">
      <c r="A9" s="43"/>
      <c r="B9" s="43"/>
      <c r="C9" s="43"/>
      <c r="D9" s="43"/>
      <c r="E9" s="43"/>
      <c r="F9" s="33"/>
      <c r="G9" s="33"/>
      <c r="H9" s="33"/>
      <c r="I9" s="33"/>
      <c r="J9" s="33"/>
      <c r="K9" s="33"/>
    </row>
    <row r="10" spans="1:11" ht="39.75" hidden="1" customHeight="1" x14ac:dyDescent="0.3">
      <c r="A10" s="43"/>
      <c r="B10" s="43"/>
      <c r="C10" s="43"/>
      <c r="D10" s="43"/>
      <c r="E10" s="43"/>
      <c r="F10" s="33"/>
      <c r="G10" s="33"/>
      <c r="H10" s="33"/>
      <c r="I10" s="33"/>
      <c r="J10" s="33"/>
      <c r="K10" s="33"/>
    </row>
    <row r="11" spans="1:11" ht="54" customHeight="1" x14ac:dyDescent="0.25">
      <c r="A11" s="36" t="s">
        <v>6</v>
      </c>
      <c r="B11" s="36" t="s">
        <v>7</v>
      </c>
      <c r="C11" s="36" t="s">
        <v>8</v>
      </c>
      <c r="D11" s="36" t="s">
        <v>9</v>
      </c>
      <c r="E11" s="37" t="s">
        <v>10</v>
      </c>
    </row>
    <row r="12" spans="1:11" ht="75" customHeight="1" x14ac:dyDescent="0.25">
      <c r="A12" s="39" t="s">
        <v>21</v>
      </c>
      <c r="B12" s="38">
        <v>46083</v>
      </c>
      <c r="C12" s="48" t="s">
        <v>22</v>
      </c>
      <c r="D12" s="39" t="s">
        <v>23</v>
      </c>
      <c r="E12" s="47">
        <v>22000</v>
      </c>
    </row>
    <row r="13" spans="1:11" ht="75.75" customHeight="1" x14ac:dyDescent="0.25">
      <c r="A13" s="39" t="s">
        <v>24</v>
      </c>
      <c r="B13" s="38">
        <v>46083</v>
      </c>
      <c r="C13" s="38" t="s">
        <v>25</v>
      </c>
      <c r="D13" s="39" t="s">
        <v>26</v>
      </c>
      <c r="E13" s="47">
        <v>15229.2</v>
      </c>
    </row>
    <row r="14" spans="1:11" ht="76.5" customHeight="1" x14ac:dyDescent="0.25">
      <c r="A14" s="50" t="s">
        <v>27</v>
      </c>
      <c r="B14" s="49">
        <v>46084</v>
      </c>
      <c r="C14" s="49" t="s">
        <v>28</v>
      </c>
      <c r="D14" s="39" t="s">
        <v>29</v>
      </c>
      <c r="E14" s="51">
        <v>240000</v>
      </c>
    </row>
    <row r="15" spans="1:11" ht="77.25" customHeight="1" x14ac:dyDescent="0.25">
      <c r="A15" s="52" t="s">
        <v>30</v>
      </c>
      <c r="B15" s="38">
        <v>46086</v>
      </c>
      <c r="C15" s="53" t="s">
        <v>31</v>
      </c>
      <c r="D15" s="39" t="s">
        <v>32</v>
      </c>
      <c r="E15" s="47">
        <v>80000</v>
      </c>
    </row>
    <row r="16" spans="1:11" ht="68.25" customHeight="1" x14ac:dyDescent="0.25">
      <c r="A16" s="54" t="s">
        <v>33</v>
      </c>
      <c r="B16" s="38">
        <v>46092</v>
      </c>
      <c r="C16" s="53" t="s">
        <v>19</v>
      </c>
      <c r="D16" s="39" t="s">
        <v>34</v>
      </c>
      <c r="E16" s="47">
        <v>88532</v>
      </c>
    </row>
    <row r="17" spans="1:5" ht="79.5" customHeight="1" x14ac:dyDescent="0.25">
      <c r="A17" s="54" t="s">
        <v>35</v>
      </c>
      <c r="B17" s="38">
        <v>46092</v>
      </c>
      <c r="C17" s="53" t="s">
        <v>36</v>
      </c>
      <c r="D17" s="39" t="s">
        <v>37</v>
      </c>
      <c r="E17" s="47">
        <v>245000</v>
      </c>
    </row>
    <row r="18" spans="1:5" ht="70.5" customHeight="1" x14ac:dyDescent="0.25">
      <c r="A18" s="54" t="s">
        <v>38</v>
      </c>
      <c r="B18" s="38">
        <v>46092</v>
      </c>
      <c r="C18" s="53" t="s">
        <v>39</v>
      </c>
      <c r="D18" s="39" t="s">
        <v>40</v>
      </c>
      <c r="E18" s="47">
        <v>142780</v>
      </c>
    </row>
    <row r="19" spans="1:5" ht="79.5" customHeight="1" x14ac:dyDescent="0.25">
      <c r="A19" s="54" t="s">
        <v>41</v>
      </c>
      <c r="B19" s="38">
        <v>46097</v>
      </c>
      <c r="C19" s="53" t="s">
        <v>42</v>
      </c>
      <c r="D19" s="39" t="s">
        <v>43</v>
      </c>
      <c r="E19" s="47">
        <v>212400</v>
      </c>
    </row>
    <row r="20" spans="1:5" ht="79.5" customHeight="1" x14ac:dyDescent="0.25">
      <c r="A20" s="54" t="s">
        <v>44</v>
      </c>
      <c r="B20" s="38">
        <v>46098</v>
      </c>
      <c r="C20" s="53" t="s">
        <v>45</v>
      </c>
      <c r="D20" s="39" t="s">
        <v>46</v>
      </c>
      <c r="E20" s="47">
        <v>137362</v>
      </c>
    </row>
    <row r="21" spans="1:5" ht="68.25" customHeight="1" x14ac:dyDescent="0.25">
      <c r="A21" s="54" t="s">
        <v>47</v>
      </c>
      <c r="B21" s="38">
        <v>46098</v>
      </c>
      <c r="C21" s="53" t="s">
        <v>48</v>
      </c>
      <c r="D21" s="39" t="s">
        <v>18</v>
      </c>
      <c r="E21" s="47">
        <v>99750</v>
      </c>
    </row>
    <row r="22" spans="1:5" ht="68.25" customHeight="1" x14ac:dyDescent="0.25">
      <c r="A22" s="54" t="s">
        <v>49</v>
      </c>
      <c r="B22" s="38">
        <v>46099</v>
      </c>
      <c r="C22" s="53" t="s">
        <v>20</v>
      </c>
      <c r="D22" s="39" t="s">
        <v>50</v>
      </c>
      <c r="E22" s="47">
        <v>246215</v>
      </c>
    </row>
    <row r="23" spans="1:5" ht="68.25" customHeight="1" x14ac:dyDescent="0.25">
      <c r="A23" s="54" t="s">
        <v>51</v>
      </c>
      <c r="B23" s="38">
        <v>46108</v>
      </c>
      <c r="C23" s="53" t="s">
        <v>52</v>
      </c>
      <c r="D23" s="39" t="s">
        <v>18</v>
      </c>
      <c r="E23" s="47">
        <v>10700</v>
      </c>
    </row>
    <row r="24" spans="1:5" ht="68.25" customHeight="1" x14ac:dyDescent="0.25">
      <c r="A24" s="54" t="s">
        <v>53</v>
      </c>
      <c r="B24" s="38">
        <v>46104</v>
      </c>
      <c r="C24" s="53" t="s">
        <v>54</v>
      </c>
      <c r="D24" s="39" t="s">
        <v>55</v>
      </c>
      <c r="E24" s="47">
        <v>75000</v>
      </c>
    </row>
    <row r="25" spans="1:5" ht="94.5" customHeight="1" x14ac:dyDescent="0.25">
      <c r="A25" s="55"/>
      <c r="B25" s="44"/>
      <c r="C25" s="45"/>
      <c r="D25" s="46"/>
      <c r="E25" s="41"/>
    </row>
    <row r="26" spans="1:5" ht="147" customHeight="1" x14ac:dyDescent="0.5">
      <c r="A26" s="58" t="s">
        <v>57</v>
      </c>
      <c r="B26" s="58"/>
      <c r="C26" s="40"/>
      <c r="D26" s="40"/>
      <c r="E26" s="41"/>
    </row>
  </sheetData>
  <mergeCells count="4">
    <mergeCell ref="A26:B26"/>
    <mergeCell ref="A4:D4"/>
    <mergeCell ref="A5:D5"/>
    <mergeCell ref="A7:E7"/>
  </mergeCells>
  <printOptions horizontalCentered="1"/>
  <pageMargins left="0" right="0" top="0.2" bottom="0" header="0" footer="0"/>
  <pageSetup scale="4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Informe noviembre 2018  (2)</vt:lpstr>
      <vt:lpstr>Hoja1</vt:lpstr>
      <vt:lpstr>Hoja2</vt:lpstr>
      <vt:lpstr>Informe marzo 2026   </vt:lpstr>
      <vt:lpstr>'Informe marzo 2026   '!Área_de_impresión</vt:lpstr>
      <vt:lpstr>'Informe noviembre 2018  (2)'!Área_de_impresión</vt:lpstr>
    </vt:vector>
  </TitlesOfParts>
  <Company>Windows XP Titan Ultimate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Mario Sanchez</cp:lastModifiedBy>
  <cp:lastPrinted>2026-04-06T14:06:29Z</cp:lastPrinted>
  <dcterms:created xsi:type="dcterms:W3CDTF">2012-03-06T17:11:50Z</dcterms:created>
  <dcterms:modified xsi:type="dcterms:W3CDTF">2026-04-08T18:30:57Z</dcterms:modified>
</cp:coreProperties>
</file>